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90" yWindow="840" windowWidth="13755" windowHeight="11055" activeTab="1"/>
  </bookViews>
  <sheets>
    <sheet name="Tables" sheetId="2" r:id="rId1"/>
    <sheet name="The Math" sheetId="1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M17" i="1" l="1"/>
  <c r="L17" i="1"/>
  <c r="K17" i="1"/>
  <c r="J17" i="1"/>
  <c r="I17" i="1"/>
  <c r="H17" i="1"/>
  <c r="M18" i="1"/>
  <c r="L18" i="1"/>
  <c r="K18" i="1"/>
  <c r="J18" i="1"/>
  <c r="I18" i="1"/>
  <c r="H18" i="1"/>
  <c r="L19" i="1"/>
  <c r="K19" i="1"/>
  <c r="J19" i="1"/>
  <c r="I19" i="1"/>
  <c r="H19" i="1"/>
  <c r="H23" i="1"/>
  <c r="I22" i="1"/>
  <c r="J21" i="1"/>
  <c r="K20" i="1"/>
  <c r="J20" i="1"/>
  <c r="I20" i="1"/>
  <c r="H20" i="1"/>
  <c r="I21" i="1"/>
  <c r="H21" i="1"/>
  <c r="H22" i="1"/>
  <c r="I4" i="1" l="1"/>
  <c r="J4" i="1"/>
  <c r="M4" i="1"/>
  <c r="I5" i="1"/>
  <c r="J6" i="1"/>
  <c r="I7" i="1"/>
  <c r="J7" i="1"/>
  <c r="I8" i="1"/>
  <c r="H6" i="1"/>
  <c r="H7" i="1"/>
  <c r="H8" i="1"/>
  <c r="H9" i="1"/>
  <c r="H10" i="1"/>
  <c r="H4" i="1"/>
  <c r="M3" i="1"/>
  <c r="M5" i="1" s="1"/>
  <c r="L3" i="1"/>
  <c r="L5" i="1" s="1"/>
  <c r="K3" i="1"/>
  <c r="K5" i="1" s="1"/>
  <c r="J3" i="1"/>
  <c r="J5" i="1" s="1"/>
  <c r="I3" i="1"/>
  <c r="I9" i="1" s="1"/>
  <c r="H3" i="1"/>
  <c r="H5" i="1" s="1"/>
  <c r="M12" i="1" l="1"/>
  <c r="H12" i="1"/>
  <c r="L4" i="1"/>
  <c r="L6" i="1"/>
  <c r="K6" i="1"/>
  <c r="I6" i="1"/>
  <c r="I12" i="1" s="1"/>
  <c r="K7" i="1"/>
  <c r="K4" i="1"/>
  <c r="K12" i="1" s="1"/>
  <c r="J8" i="1"/>
  <c r="J12" i="1" s="1"/>
  <c r="L12" i="1" l="1"/>
</calcChain>
</file>

<file path=xl/sharedStrings.xml><?xml version="1.0" encoding="utf-8"?>
<sst xmlns="http://schemas.openxmlformats.org/spreadsheetml/2006/main" count="46" uniqueCount="13">
  <si>
    <t>n</t>
  </si>
  <si>
    <t>p</t>
  </si>
  <si>
    <t>Probability of All of One Type Rolling 6 Dice (Exactly)</t>
  </si>
  <si>
    <t># of Dice Rolled</t>
  </si>
  <si>
    <t># of One</t>
  </si>
  <si>
    <t>0</t>
  </si>
  <si>
    <t>Type Appear</t>
  </si>
  <si>
    <t>(exactly)</t>
  </si>
  <si>
    <r>
      <t xml:space="preserve">The probability that </t>
    </r>
    <r>
      <rPr>
        <b/>
        <i/>
        <sz val="8"/>
        <color theme="1"/>
        <rFont val="Calibri"/>
        <family val="2"/>
        <scheme val="minor"/>
      </rPr>
      <t>exactly</t>
    </r>
    <r>
      <rPr>
        <sz val="8"/>
        <color theme="1"/>
        <rFont val="Calibri"/>
        <family val="2"/>
        <scheme val="minor"/>
      </rPr>
      <t xml:space="preserve"> the number on the left will appear when the number of dice along the top are rolled.</t>
    </r>
  </si>
  <si>
    <t>Probability of All of One Type Rolling 6 Dice (At Least)</t>
  </si>
  <si>
    <t>(at least)</t>
  </si>
  <si>
    <r>
      <t xml:space="preserve">The probability that </t>
    </r>
    <r>
      <rPr>
        <b/>
        <i/>
        <sz val="8"/>
        <color theme="1"/>
        <rFont val="Calibri"/>
        <family val="2"/>
        <scheme val="minor"/>
      </rPr>
      <t>at least</t>
    </r>
    <r>
      <rPr>
        <sz val="8"/>
        <color theme="1"/>
        <rFont val="Calibri"/>
        <family val="2"/>
        <scheme val="minor"/>
      </rPr>
      <t xml:space="preserve"> the number on the left will appear when the number of dice along the top are rolled.</t>
    </r>
  </si>
  <si>
    <t>Binomial 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</si>
</sst>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1" xfId="0" applyFill="1" applyBorder="1"/>
    <xf numFmtId="0" fontId="0" fillId="0" borderId="2" xfId="0" applyBorder="1"/>
    <xf numFmtId="0" fontId="3" fillId="0" borderId="3" xfId="0" applyFont="1" applyBorder="1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5" xfId="0" applyBorder="1"/>
    <xf numFmtId="0" fontId="0" fillId="0" borderId="0" xfId="0" applyBorder="1"/>
    <xf numFmtId="0" fontId="4" fillId="0" borderId="0" xfId="0" applyFont="1" applyBorder="1"/>
    <xf numFmtId="0" fontId="0" fillId="0" borderId="6" xfId="0" applyBorder="1"/>
    <xf numFmtId="0" fontId="2" fillId="0" borderId="5" xfId="0" applyFont="1" applyBorder="1"/>
    <xf numFmtId="0" fontId="2" fillId="3" borderId="0" xfId="0" applyFont="1" applyFill="1" applyBorder="1"/>
    <xf numFmtId="0" fontId="2" fillId="0" borderId="0" xfId="0" applyFont="1" applyBorder="1"/>
    <xf numFmtId="0" fontId="2" fillId="0" borderId="6" xfId="0" applyFont="1" applyBorder="1"/>
    <xf numFmtId="164" fontId="0" fillId="0" borderId="0" xfId="1" applyNumberFormat="1" applyFont="1" applyBorder="1"/>
    <xf numFmtId="49" fontId="0" fillId="0" borderId="0" xfId="0" applyNumberFormat="1" applyBorder="1"/>
    <xf numFmtId="164" fontId="0" fillId="4" borderId="0" xfId="1" applyNumberFormat="1" applyFont="1" applyFill="1" applyBorder="1"/>
    <xf numFmtId="0" fontId="4" fillId="0" borderId="5" xfId="0" applyFont="1" applyBorder="1" applyAlignment="1">
      <alignment horizontal="center"/>
    </xf>
    <xf numFmtId="49" fontId="0" fillId="4" borderId="0" xfId="0" applyNumberFormat="1" applyFill="1" applyBorder="1"/>
    <xf numFmtId="0" fontId="0" fillId="0" borderId="5" xfId="0" applyBorder="1" applyAlignment="1">
      <alignment horizontal="center"/>
    </xf>
    <xf numFmtId="0" fontId="5" fillId="0" borderId="7" xfId="0" applyFont="1" applyBorder="1"/>
    <xf numFmtId="0" fontId="0" fillId="0" borderId="8" xfId="0" applyBorder="1"/>
    <xf numFmtId="0" fontId="0" fillId="0" borderId="9" xfId="0" applyBorder="1"/>
    <xf numFmtId="9" fontId="0" fillId="0" borderId="0" xfId="1" applyFont="1" applyBorder="1"/>
    <xf numFmtId="0" fontId="7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G26" sqref="G26"/>
    </sheetView>
  </sheetViews>
  <sheetFormatPr defaultRowHeight="15" x14ac:dyDescent="0.25"/>
  <cols>
    <col min="2" max="2" width="12" customWidth="1"/>
  </cols>
  <sheetData>
    <row r="1" spans="1:13" ht="15.75" thickBot="1" x14ac:dyDescent="0.3"/>
    <row r="2" spans="1:13" ht="23.25" x14ac:dyDescent="0.35">
      <c r="B2" s="2"/>
      <c r="C2" s="3" t="s">
        <v>2</v>
      </c>
      <c r="D2" s="4"/>
      <c r="E2" s="4"/>
      <c r="F2" s="4"/>
      <c r="G2" s="4"/>
      <c r="H2" s="4"/>
      <c r="I2" s="4"/>
      <c r="J2" s="4"/>
      <c r="K2" s="4"/>
      <c r="L2" s="5"/>
    </row>
    <row r="3" spans="1:13" x14ac:dyDescent="0.25">
      <c r="A3" s="6"/>
      <c r="B3" s="7"/>
      <c r="C3" s="8"/>
      <c r="D3" s="8"/>
      <c r="E3" s="8"/>
      <c r="F3" s="9" t="s">
        <v>3</v>
      </c>
      <c r="G3" s="8"/>
      <c r="H3" s="8"/>
      <c r="I3" s="8"/>
      <c r="J3" s="8"/>
      <c r="K3" s="8"/>
      <c r="L3" s="10"/>
      <c r="M3" s="6"/>
    </row>
    <row r="4" spans="1:13" x14ac:dyDescent="0.25">
      <c r="B4" s="11"/>
      <c r="C4" s="12"/>
      <c r="D4" s="12">
        <v>6</v>
      </c>
      <c r="E4" s="12">
        <v>5</v>
      </c>
      <c r="F4" s="12">
        <v>4</v>
      </c>
      <c r="G4" s="12">
        <v>3</v>
      </c>
      <c r="H4" s="12">
        <v>2</v>
      </c>
      <c r="I4" s="12">
        <v>1</v>
      </c>
      <c r="J4" s="13"/>
      <c r="K4" s="13"/>
      <c r="L4" s="14"/>
    </row>
    <row r="5" spans="1:13" x14ac:dyDescent="0.25">
      <c r="B5" s="7"/>
      <c r="C5" s="12">
        <v>0</v>
      </c>
      <c r="D5" s="15">
        <v>0.33489797668038412</v>
      </c>
      <c r="E5" s="15">
        <v>0.4018775720164609</v>
      </c>
      <c r="F5" s="15">
        <v>0.48225308641975312</v>
      </c>
      <c r="G5" s="15">
        <v>0.57870370370370372</v>
      </c>
      <c r="H5" s="15">
        <v>0.69444444444444442</v>
      </c>
      <c r="I5" s="15">
        <v>0.83333333333333337</v>
      </c>
      <c r="J5" s="16"/>
      <c r="K5" s="8"/>
      <c r="L5" s="10"/>
    </row>
    <row r="6" spans="1:13" x14ac:dyDescent="0.25">
      <c r="B6" s="7"/>
      <c r="C6" s="12">
        <v>1</v>
      </c>
      <c r="D6" s="17">
        <v>0.40187757201646096</v>
      </c>
      <c r="E6" s="17">
        <v>0.4018775720164609</v>
      </c>
      <c r="F6" s="17">
        <v>0.38580246913580241</v>
      </c>
      <c r="G6" s="17">
        <v>0.34722222222222232</v>
      </c>
      <c r="H6" s="17">
        <v>0.27777777777777773</v>
      </c>
      <c r="I6" s="17">
        <v>0.16666666666666669</v>
      </c>
      <c r="J6" s="16"/>
      <c r="K6" s="8"/>
      <c r="L6" s="10"/>
    </row>
    <row r="7" spans="1:13" x14ac:dyDescent="0.25">
      <c r="B7" s="18" t="s">
        <v>4</v>
      </c>
      <c r="C7" s="12">
        <v>2</v>
      </c>
      <c r="D7" s="15">
        <v>0.20093878600823045</v>
      </c>
      <c r="E7" s="15">
        <v>0.16075102880658432</v>
      </c>
      <c r="F7" s="15">
        <v>0.11574074074074073</v>
      </c>
      <c r="G7" s="15">
        <v>6.9444444444444475E-2</v>
      </c>
      <c r="H7" s="15">
        <v>2.777777777777778E-2</v>
      </c>
      <c r="I7" s="16" t="s">
        <v>5</v>
      </c>
      <c r="J7" s="16"/>
      <c r="K7" s="8"/>
      <c r="L7" s="10"/>
    </row>
    <row r="8" spans="1:13" x14ac:dyDescent="0.25">
      <c r="B8" s="18" t="s">
        <v>6</v>
      </c>
      <c r="C8" s="12">
        <v>3</v>
      </c>
      <c r="D8" s="17">
        <v>5.3583676268861451E-2</v>
      </c>
      <c r="E8" s="17">
        <v>3.2150205761316865E-2</v>
      </c>
      <c r="F8" s="17">
        <v>1.5432098765432105E-2</v>
      </c>
      <c r="G8" s="17">
        <v>4.6296296296296285E-3</v>
      </c>
      <c r="H8" s="19" t="s">
        <v>5</v>
      </c>
      <c r="I8" s="19" t="s">
        <v>5</v>
      </c>
      <c r="J8" s="16"/>
      <c r="K8" s="8"/>
      <c r="L8" s="10"/>
    </row>
    <row r="9" spans="1:13" x14ac:dyDescent="0.25">
      <c r="B9" s="20" t="s">
        <v>7</v>
      </c>
      <c r="C9" s="12">
        <v>4</v>
      </c>
      <c r="D9" s="15">
        <v>8.0375514403292162E-3</v>
      </c>
      <c r="E9" s="15">
        <v>3.2150205761316848E-3</v>
      </c>
      <c r="F9" s="15">
        <v>7.7160493827160511E-4</v>
      </c>
      <c r="G9" s="16" t="s">
        <v>5</v>
      </c>
      <c r="H9" s="16" t="s">
        <v>5</v>
      </c>
      <c r="I9" s="16" t="s">
        <v>5</v>
      </c>
      <c r="J9" s="16"/>
      <c r="K9" s="8"/>
      <c r="L9" s="10"/>
    </row>
    <row r="10" spans="1:13" x14ac:dyDescent="0.25">
      <c r="B10" s="7"/>
      <c r="C10" s="12">
        <v>5</v>
      </c>
      <c r="D10" s="17">
        <v>6.430041152263381E-4</v>
      </c>
      <c r="E10" s="17">
        <v>1.2860082304526758E-4</v>
      </c>
      <c r="F10" s="19" t="s">
        <v>5</v>
      </c>
      <c r="G10" s="19" t="s">
        <v>5</v>
      </c>
      <c r="H10" s="19" t="s">
        <v>5</v>
      </c>
      <c r="I10" s="19" t="s">
        <v>5</v>
      </c>
      <c r="J10" s="16"/>
      <c r="K10" s="8"/>
      <c r="L10" s="10"/>
    </row>
    <row r="11" spans="1:13" x14ac:dyDescent="0.25">
      <c r="B11" s="7"/>
      <c r="C11" s="12">
        <v>6</v>
      </c>
      <c r="D11" s="15">
        <v>2.1433470507544566E-5</v>
      </c>
      <c r="E11" s="16" t="s">
        <v>5</v>
      </c>
      <c r="F11" s="16" t="s">
        <v>5</v>
      </c>
      <c r="G11" s="16" t="s">
        <v>5</v>
      </c>
      <c r="H11" s="16" t="s">
        <v>5</v>
      </c>
      <c r="I11" s="16" t="s">
        <v>5</v>
      </c>
      <c r="J11" s="16"/>
      <c r="K11" s="8"/>
      <c r="L11" s="10"/>
    </row>
    <row r="12" spans="1:13" ht="15.75" thickBot="1" x14ac:dyDescent="0.3">
      <c r="B12" s="21" t="s">
        <v>8</v>
      </c>
      <c r="C12" s="22"/>
      <c r="D12" s="22"/>
      <c r="E12" s="22"/>
      <c r="F12" s="22"/>
      <c r="G12" s="22"/>
      <c r="H12" s="22"/>
      <c r="I12" s="22"/>
      <c r="J12" s="22"/>
      <c r="K12" s="22"/>
      <c r="L12" s="23"/>
    </row>
    <row r="13" spans="1:13" ht="15.75" thickBot="1" x14ac:dyDescent="0.3"/>
    <row r="14" spans="1:13" ht="23.25" x14ac:dyDescent="0.35">
      <c r="B14" s="2"/>
      <c r="C14" s="3" t="s">
        <v>9</v>
      </c>
      <c r="D14" s="4"/>
      <c r="E14" s="4"/>
      <c r="F14" s="4"/>
      <c r="G14" s="4"/>
      <c r="H14" s="4"/>
      <c r="I14" s="4"/>
      <c r="J14" s="4"/>
      <c r="K14" s="4"/>
      <c r="L14" s="5"/>
    </row>
    <row r="15" spans="1:13" x14ac:dyDescent="0.25">
      <c r="B15" s="7"/>
      <c r="C15" s="8"/>
      <c r="D15" s="8"/>
      <c r="E15" s="8"/>
      <c r="F15" s="9" t="s">
        <v>3</v>
      </c>
      <c r="G15" s="8"/>
      <c r="H15" s="8"/>
      <c r="I15" s="8"/>
      <c r="J15" s="8"/>
      <c r="K15" s="8"/>
      <c r="L15" s="10"/>
    </row>
    <row r="16" spans="1:13" x14ac:dyDescent="0.25">
      <c r="B16" s="11"/>
      <c r="C16" s="12"/>
      <c r="D16" s="12">
        <v>6</v>
      </c>
      <c r="E16" s="12">
        <v>5</v>
      </c>
      <c r="F16" s="12">
        <v>4</v>
      </c>
      <c r="G16" s="12">
        <v>3</v>
      </c>
      <c r="H16" s="12">
        <v>2</v>
      </c>
      <c r="I16" s="12">
        <v>1</v>
      </c>
      <c r="J16" s="8"/>
      <c r="K16" s="8"/>
      <c r="L16" s="10"/>
    </row>
    <row r="17" spans="2:12" x14ac:dyDescent="0.25">
      <c r="B17" s="7"/>
      <c r="C17" s="12">
        <v>0</v>
      </c>
      <c r="D17" s="24">
        <v>1</v>
      </c>
      <c r="E17" s="24">
        <v>0.99999999999999989</v>
      </c>
      <c r="F17" s="24">
        <v>0.99999999999999989</v>
      </c>
      <c r="G17" s="24">
        <v>1</v>
      </c>
      <c r="H17" s="24">
        <v>0.99999999999999989</v>
      </c>
      <c r="I17" s="24">
        <v>1</v>
      </c>
      <c r="J17" s="8"/>
      <c r="K17" s="8"/>
      <c r="L17" s="10"/>
    </row>
    <row r="18" spans="2:12" x14ac:dyDescent="0.25">
      <c r="B18" s="7"/>
      <c r="C18" s="12">
        <v>1</v>
      </c>
      <c r="D18" s="17">
        <v>0.66510202331961599</v>
      </c>
      <c r="E18" s="17">
        <v>0.59812242798353898</v>
      </c>
      <c r="F18" s="17">
        <v>0.51774691358024671</v>
      </c>
      <c r="G18" s="17">
        <v>0.42592592592592604</v>
      </c>
      <c r="H18" s="17">
        <v>0.30555555555555552</v>
      </c>
      <c r="I18" s="17">
        <v>0.16666666666666669</v>
      </c>
      <c r="J18" s="8"/>
      <c r="K18" s="8"/>
      <c r="L18" s="10"/>
    </row>
    <row r="19" spans="2:12" x14ac:dyDescent="0.25">
      <c r="B19" s="18" t="s">
        <v>4</v>
      </c>
      <c r="C19" s="12">
        <v>2</v>
      </c>
      <c r="D19" s="15">
        <v>0.26322445130315497</v>
      </c>
      <c r="E19" s="15">
        <v>0.19624485596707814</v>
      </c>
      <c r="F19" s="15">
        <v>0.13194444444444445</v>
      </c>
      <c r="G19" s="15">
        <v>7.4074074074074098E-2</v>
      </c>
      <c r="H19" s="15">
        <v>2.777777777777778E-2</v>
      </c>
      <c r="I19" s="16" t="s">
        <v>5</v>
      </c>
      <c r="J19" s="8"/>
      <c r="K19" s="8"/>
      <c r="L19" s="10"/>
    </row>
    <row r="20" spans="2:12" x14ac:dyDescent="0.25">
      <c r="B20" s="18" t="s">
        <v>6</v>
      </c>
      <c r="C20" s="12">
        <v>3</v>
      </c>
      <c r="D20" s="17">
        <v>6.2285665294924547E-2</v>
      </c>
      <c r="E20" s="17">
        <v>3.5493827160493818E-2</v>
      </c>
      <c r="F20" s="17">
        <v>1.620370370370371E-2</v>
      </c>
      <c r="G20" s="17">
        <v>4.6296296296296285E-3</v>
      </c>
      <c r="H20" s="19" t="s">
        <v>5</v>
      </c>
      <c r="I20" s="19" t="s">
        <v>5</v>
      </c>
      <c r="J20" s="8"/>
      <c r="K20" s="8"/>
      <c r="L20" s="10"/>
    </row>
    <row r="21" spans="2:12" x14ac:dyDescent="0.25">
      <c r="B21" s="20" t="s">
        <v>10</v>
      </c>
      <c r="C21" s="12">
        <v>4</v>
      </c>
      <c r="D21" s="15">
        <v>8.7019890260630981E-3</v>
      </c>
      <c r="E21" s="15">
        <v>3.3436213991769525E-3</v>
      </c>
      <c r="F21" s="15">
        <v>7.7160493827160511E-4</v>
      </c>
      <c r="G21" s="16" t="s">
        <v>5</v>
      </c>
      <c r="H21" s="16" t="s">
        <v>5</v>
      </c>
      <c r="I21" s="16" t="s">
        <v>5</v>
      </c>
      <c r="J21" s="8"/>
      <c r="K21" s="8"/>
      <c r="L21" s="10"/>
    </row>
    <row r="22" spans="2:12" x14ac:dyDescent="0.25">
      <c r="B22" s="7"/>
      <c r="C22" s="12">
        <v>5</v>
      </c>
      <c r="D22" s="17">
        <v>6.6443758573388266E-4</v>
      </c>
      <c r="E22" s="17">
        <v>1.2860082304526758E-4</v>
      </c>
      <c r="F22" s="19" t="s">
        <v>5</v>
      </c>
      <c r="G22" s="19" t="s">
        <v>5</v>
      </c>
      <c r="H22" s="19" t="s">
        <v>5</v>
      </c>
      <c r="I22" s="19" t="s">
        <v>5</v>
      </c>
      <c r="J22" s="8"/>
      <c r="K22" s="8"/>
      <c r="L22" s="10"/>
    </row>
    <row r="23" spans="2:12" x14ac:dyDescent="0.25">
      <c r="B23" s="7"/>
      <c r="C23" s="12">
        <v>6</v>
      </c>
      <c r="D23" s="15">
        <v>2.1433470507544566E-5</v>
      </c>
      <c r="E23" s="16" t="s">
        <v>5</v>
      </c>
      <c r="F23" s="16" t="s">
        <v>5</v>
      </c>
      <c r="G23" s="16" t="s">
        <v>5</v>
      </c>
      <c r="H23" s="16" t="s">
        <v>5</v>
      </c>
      <c r="I23" s="16" t="s">
        <v>5</v>
      </c>
      <c r="J23" s="8"/>
      <c r="K23" s="8"/>
      <c r="L23" s="10"/>
    </row>
    <row r="24" spans="2:12" ht="15.75" thickBot="1" x14ac:dyDescent="0.3">
      <c r="B24" s="21" t="s">
        <v>11</v>
      </c>
      <c r="C24" s="22"/>
      <c r="D24" s="22"/>
      <c r="E24" s="22"/>
      <c r="F24" s="22"/>
      <c r="G24" s="22"/>
      <c r="H24" s="22"/>
      <c r="I24" s="22"/>
      <c r="J24" s="22"/>
      <c r="K24" s="22"/>
      <c r="L24" s="2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:M25"/>
  <sheetViews>
    <sheetView tabSelected="1" topLeftCell="F1" workbookViewId="0">
      <selection activeCell="P14" sqref="P14"/>
    </sheetView>
  </sheetViews>
  <sheetFormatPr defaultRowHeight="15" x14ac:dyDescent="0.25"/>
  <cols>
    <col min="8" max="8" width="11.42578125" customWidth="1"/>
  </cols>
  <sheetData>
    <row r="1" spans="6:13" ht="31.5" x14ac:dyDescent="0.5">
      <c r="F1" s="25" t="s">
        <v>12</v>
      </c>
    </row>
    <row r="2" spans="6:13" x14ac:dyDescent="0.25">
      <c r="G2" t="s">
        <v>0</v>
      </c>
      <c r="H2">
        <v>6</v>
      </c>
      <c r="I2">
        <v>5</v>
      </c>
      <c r="J2">
        <v>4</v>
      </c>
      <c r="K2">
        <v>3</v>
      </c>
      <c r="L2">
        <v>2</v>
      </c>
      <c r="M2">
        <v>1</v>
      </c>
    </row>
    <row r="3" spans="6:13" x14ac:dyDescent="0.25">
      <c r="G3" t="s">
        <v>1</v>
      </c>
      <c r="H3">
        <f t="shared" ref="H3:M3" si="0">1/6</f>
        <v>0.16666666666666666</v>
      </c>
      <c r="I3">
        <f t="shared" si="0"/>
        <v>0.16666666666666666</v>
      </c>
      <c r="J3">
        <f t="shared" si="0"/>
        <v>0.16666666666666666</v>
      </c>
      <c r="K3">
        <f t="shared" si="0"/>
        <v>0.16666666666666666</v>
      </c>
      <c r="L3">
        <f t="shared" si="0"/>
        <v>0.16666666666666666</v>
      </c>
      <c r="M3">
        <f t="shared" si="0"/>
        <v>0.16666666666666666</v>
      </c>
    </row>
    <row r="4" spans="6:13" x14ac:dyDescent="0.25">
      <c r="G4">
        <v>0</v>
      </c>
      <c r="H4" s="1">
        <f>_xlfn.BINOM.DIST($G4,H$2,H$3,FALSE)</f>
        <v>0.33489797668038412</v>
      </c>
      <c r="I4" s="1">
        <f t="shared" ref="I4:M4" si="1">_xlfn.BINOM.DIST($G4,I$2,I$3,FALSE)</f>
        <v>0.4018775720164609</v>
      </c>
      <c r="J4" s="1">
        <f t="shared" si="1"/>
        <v>0.48225308641975312</v>
      </c>
      <c r="K4" s="1">
        <f t="shared" si="1"/>
        <v>0.57870370370370372</v>
      </c>
      <c r="L4" s="1">
        <f t="shared" si="1"/>
        <v>0.69444444444444442</v>
      </c>
      <c r="M4" s="1">
        <f t="shared" si="1"/>
        <v>0.83333333333333337</v>
      </c>
    </row>
    <row r="5" spans="6:13" x14ac:dyDescent="0.25">
      <c r="G5">
        <v>1</v>
      </c>
      <c r="H5" s="1">
        <f t="shared" ref="H5:M10" si="2">_xlfn.BINOM.DIST($G5,H$2,H$3,FALSE)</f>
        <v>0.40187757201646096</v>
      </c>
      <c r="I5" s="1">
        <f t="shared" si="2"/>
        <v>0.4018775720164609</v>
      </c>
      <c r="J5" s="1">
        <f t="shared" si="2"/>
        <v>0.38580246913580241</v>
      </c>
      <c r="K5" s="1">
        <f t="shared" si="2"/>
        <v>0.34722222222222232</v>
      </c>
      <c r="L5" s="1">
        <f t="shared" si="2"/>
        <v>0.27777777777777773</v>
      </c>
      <c r="M5" s="1">
        <f t="shared" si="2"/>
        <v>0.16666666666666669</v>
      </c>
    </row>
    <row r="6" spans="6:13" x14ac:dyDescent="0.25">
      <c r="G6">
        <v>2</v>
      </c>
      <c r="H6" s="1">
        <f t="shared" si="2"/>
        <v>0.20093878600823045</v>
      </c>
      <c r="I6" s="1">
        <f t="shared" si="2"/>
        <v>0.16075102880658432</v>
      </c>
      <c r="J6" s="1">
        <f t="shared" si="2"/>
        <v>0.11574074074074073</v>
      </c>
      <c r="K6" s="1">
        <f t="shared" si="2"/>
        <v>6.9444444444444475E-2</v>
      </c>
      <c r="L6" s="1">
        <f t="shared" si="2"/>
        <v>2.777777777777778E-2</v>
      </c>
      <c r="M6" s="1"/>
    </row>
    <row r="7" spans="6:13" x14ac:dyDescent="0.25">
      <c r="G7">
        <v>3</v>
      </c>
      <c r="H7" s="1">
        <f t="shared" si="2"/>
        <v>5.3583676268861451E-2</v>
      </c>
      <c r="I7" s="1">
        <f t="shared" si="2"/>
        <v>3.2150205761316865E-2</v>
      </c>
      <c r="J7" s="1">
        <f t="shared" si="2"/>
        <v>1.5432098765432105E-2</v>
      </c>
      <c r="K7" s="1">
        <f t="shared" si="2"/>
        <v>4.6296296296296285E-3</v>
      </c>
      <c r="L7" s="1"/>
      <c r="M7" s="1"/>
    </row>
    <row r="8" spans="6:13" x14ac:dyDescent="0.25">
      <c r="G8">
        <v>4</v>
      </c>
      <c r="H8" s="1">
        <f t="shared" si="2"/>
        <v>8.0375514403292162E-3</v>
      </c>
      <c r="I8" s="1">
        <f t="shared" si="2"/>
        <v>3.2150205761316848E-3</v>
      </c>
      <c r="J8" s="1">
        <f t="shared" si="2"/>
        <v>7.7160493827160511E-4</v>
      </c>
      <c r="K8" s="1"/>
      <c r="L8" s="1"/>
      <c r="M8" s="1"/>
    </row>
    <row r="9" spans="6:13" x14ac:dyDescent="0.25">
      <c r="G9">
        <v>5</v>
      </c>
      <c r="H9" s="1">
        <f t="shared" si="2"/>
        <v>6.430041152263381E-4</v>
      </c>
      <c r="I9" s="1">
        <f t="shared" si="2"/>
        <v>1.2860082304526758E-4</v>
      </c>
      <c r="J9" s="1"/>
      <c r="K9" s="1"/>
      <c r="L9" s="1"/>
      <c r="M9" s="1"/>
    </row>
    <row r="10" spans="6:13" x14ac:dyDescent="0.25">
      <c r="G10">
        <v>6</v>
      </c>
      <c r="H10" s="1">
        <f t="shared" si="2"/>
        <v>2.1433470507544566E-5</v>
      </c>
      <c r="I10" s="1"/>
      <c r="J10" s="1"/>
      <c r="K10" s="1"/>
      <c r="L10" s="1"/>
      <c r="M10" s="1"/>
    </row>
    <row r="12" spans="6:13" x14ac:dyDescent="0.25">
      <c r="H12">
        <f t="shared" ref="H12:M12" si="3">SUM(H4:H11)</f>
        <v>1</v>
      </c>
      <c r="I12">
        <f t="shared" si="3"/>
        <v>0.99999999999999989</v>
      </c>
      <c r="J12">
        <f t="shared" si="3"/>
        <v>0.99999999999999989</v>
      </c>
      <c r="K12">
        <f t="shared" si="3"/>
        <v>1</v>
      </c>
      <c r="L12">
        <f t="shared" si="3"/>
        <v>0.99999999999999989</v>
      </c>
      <c r="M12">
        <f t="shared" si="3"/>
        <v>1</v>
      </c>
    </row>
    <row r="15" spans="6:13" x14ac:dyDescent="0.25">
      <c r="H15">
        <v>6</v>
      </c>
      <c r="I15">
        <v>5</v>
      </c>
      <c r="J15">
        <v>4</v>
      </c>
      <c r="K15">
        <v>3</v>
      </c>
      <c r="L15">
        <v>2</v>
      </c>
      <c r="M15">
        <v>1</v>
      </c>
    </row>
    <row r="16" spans="6:13" x14ac:dyDescent="0.25">
      <c r="G16" t="s">
        <v>1</v>
      </c>
      <c r="H16">
        <v>0.16666666666666666</v>
      </c>
      <c r="I16">
        <v>0.16666666666666666</v>
      </c>
      <c r="J16">
        <v>0.16666666666666666</v>
      </c>
      <c r="K16">
        <v>0.16666666666666666</v>
      </c>
      <c r="L16">
        <v>0.16666666666666666</v>
      </c>
      <c r="M16">
        <v>0.16666666666666666</v>
      </c>
    </row>
    <row r="17" spans="7:13" x14ac:dyDescent="0.25">
      <c r="G17">
        <v>0</v>
      </c>
      <c r="H17">
        <f>H4+H5+H6+H7+H8+H9+H10</f>
        <v>1</v>
      </c>
      <c r="I17">
        <f>I4+I5+I6+I7+I8+I9</f>
        <v>0.99999999999999989</v>
      </c>
      <c r="J17">
        <f>J4+J5+J6+J7+J8</f>
        <v>0.99999999999999989</v>
      </c>
      <c r="K17">
        <f>K4+K5+K6+K7</f>
        <v>1</v>
      </c>
      <c r="L17">
        <f>L4+L5+L6</f>
        <v>0.99999999999999989</v>
      </c>
      <c r="M17">
        <f>M4+M5</f>
        <v>1</v>
      </c>
    </row>
    <row r="18" spans="7:13" x14ac:dyDescent="0.25">
      <c r="G18">
        <v>1</v>
      </c>
      <c r="H18">
        <f>H5+H6+H7+H8+H9+H10</f>
        <v>0.66510202331961599</v>
      </c>
      <c r="I18">
        <f>I5+I6+I7+I8+I9</f>
        <v>0.59812242798353898</v>
      </c>
      <c r="J18">
        <f>J5+J6+J7+J8</f>
        <v>0.51774691358024671</v>
      </c>
      <c r="K18">
        <f>K5+K19+K20</f>
        <v>0.42592592592592604</v>
      </c>
      <c r="L18">
        <f>L5+L6</f>
        <v>0.30555555555555552</v>
      </c>
      <c r="M18">
        <f>M5</f>
        <v>0.16666666666666669</v>
      </c>
    </row>
    <row r="19" spans="7:13" x14ac:dyDescent="0.25">
      <c r="G19">
        <v>2</v>
      </c>
      <c r="H19">
        <f>H6+H7+H8+H9+H10</f>
        <v>0.26322445130315497</v>
      </c>
      <c r="I19">
        <f>I6+I7+I8+I9</f>
        <v>0.19624485596707814</v>
      </c>
      <c r="J19">
        <f>J6+J7+J8</f>
        <v>0.13194444444444445</v>
      </c>
      <c r="K19">
        <f>K6+K7</f>
        <v>7.4074074074074098E-2</v>
      </c>
      <c r="L19">
        <f>L6</f>
        <v>2.777777777777778E-2</v>
      </c>
    </row>
    <row r="20" spans="7:13" x14ac:dyDescent="0.25">
      <c r="G20">
        <v>3</v>
      </c>
      <c r="H20">
        <f>H7+H8+H9+H10</f>
        <v>6.2285665294924547E-2</v>
      </c>
      <c r="I20">
        <f>I7+I8+I9</f>
        <v>3.5493827160493818E-2</v>
      </c>
      <c r="J20">
        <f>J7+J8</f>
        <v>1.620370370370371E-2</v>
      </c>
      <c r="K20">
        <f>K7</f>
        <v>4.6296296296296285E-3</v>
      </c>
    </row>
    <row r="21" spans="7:13" x14ac:dyDescent="0.25">
      <c r="G21">
        <v>4</v>
      </c>
      <c r="H21">
        <f>H8+H9+H10</f>
        <v>8.7019890260630981E-3</v>
      </c>
      <c r="I21">
        <f>I8+I9</f>
        <v>3.3436213991769525E-3</v>
      </c>
      <c r="J21">
        <f>J8</f>
        <v>7.7160493827160511E-4</v>
      </c>
    </row>
    <row r="22" spans="7:13" x14ac:dyDescent="0.25">
      <c r="G22">
        <v>5</v>
      </c>
      <c r="H22">
        <f>H9+H23</f>
        <v>6.6443758573388266E-4</v>
      </c>
      <c r="I22">
        <f>I9</f>
        <v>1.2860082304526758E-4</v>
      </c>
    </row>
    <row r="23" spans="7:13" x14ac:dyDescent="0.25">
      <c r="G23">
        <v>6</v>
      </c>
      <c r="H23">
        <f>H10</f>
        <v>2.1433470507544566E-5</v>
      </c>
    </row>
    <row r="25" spans="7:13" x14ac:dyDescent="0.25">
      <c r="H25">
        <v>1</v>
      </c>
      <c r="I25">
        <v>0.99999999999999989</v>
      </c>
      <c r="J25">
        <v>0.99999999999999989</v>
      </c>
      <c r="K25">
        <v>1</v>
      </c>
      <c r="L25">
        <v>0.99999999999999989</v>
      </c>
      <c r="M2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Tables</vt:lpstr>
      <vt:lpstr>The Math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/v UserName /d "csomclassroom"</dc:creator>
  <cp:lastModifiedBy>rajivtm</cp:lastModifiedBy>
  <dcterms:created xsi:type="dcterms:W3CDTF">2013-02-09T17:39:38Z</dcterms:created>
  <dcterms:modified xsi:type="dcterms:W3CDTF">2013-02-19T06:08:52Z</dcterms:modified>
</cp:coreProperties>
</file>